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espoly2016\DRK\Wewn\Wsp\4_PERSPEKTYWA FINANSOWA 2021-2027\FERS_SRK_RPK\SRK\Nabór ekspertów oceniających\Eksperci_ocena podmiotów\Regulamin naboru ekspertów\do eDoka 24.09.2024\zal do umowy 24.09.2024\"/>
    </mc:Choice>
  </mc:AlternateContent>
  <xr:revisionPtr revIDLastSave="0" documentId="13_ncr:1_{5956730C-522C-418D-9925-68A2DC6F4BEC}" xr6:coauthVersionLast="47" xr6:coauthVersionMax="47" xr10:uidLastSave="{00000000-0000-0000-0000-000000000000}"/>
  <bookViews>
    <workbookView xWindow="-120" yWindow="-120" windowWidth="29040" windowHeight="15840" xr2:uid="{2D6A901A-D955-4A8E-9864-4704F0C8E66E}"/>
  </bookViews>
  <sheets>
    <sheet name="RAPORT" sheetId="1" r:id="rId1"/>
    <sheet name="lista" sheetId="3" r:id="rId2"/>
  </sheets>
  <definedNames>
    <definedName name="NIE">RAPORT!$E$13</definedName>
    <definedName name="TAK">RAPORT!$E$13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J14" i="1"/>
  <c r="N14" i="1"/>
  <c r="V18" i="1" l="1"/>
  <c r="X18" i="1" s="1"/>
  <c r="V17" i="1"/>
  <c r="X17" i="1" s="1"/>
  <c r="V16" i="1"/>
  <c r="X16" i="1" s="1"/>
  <c r="V15" i="1"/>
  <c r="X15" i="1" s="1"/>
  <c r="V14" i="1"/>
  <c r="X14" i="1" s="1"/>
  <c r="R18" i="1"/>
  <c r="T18" i="1" s="1"/>
  <c r="R17" i="1"/>
  <c r="T17" i="1" s="1"/>
  <c r="R16" i="1"/>
  <c r="T16" i="1" s="1"/>
  <c r="R15" i="1"/>
  <c r="T15" i="1" s="1"/>
  <c r="R14" i="1"/>
  <c r="T14" i="1" s="1"/>
  <c r="T13" i="1"/>
  <c r="N18" i="1"/>
  <c r="P18" i="1" s="1"/>
  <c r="N17" i="1"/>
  <c r="P17" i="1" s="1"/>
  <c r="N16" i="1"/>
  <c r="P16" i="1" s="1"/>
  <c r="N15" i="1"/>
  <c r="P15" i="1" s="1"/>
  <c r="P14" i="1"/>
  <c r="P13" i="1"/>
  <c r="J18" i="1"/>
  <c r="L18" i="1" s="1"/>
  <c r="J17" i="1"/>
  <c r="L17" i="1" s="1"/>
  <c r="J16" i="1"/>
  <c r="L16" i="1" s="1"/>
  <c r="J15" i="1"/>
  <c r="L15" i="1" s="1"/>
  <c r="L14" i="1"/>
  <c r="L13" i="1"/>
  <c r="H14" i="1"/>
  <c r="H13" i="1"/>
  <c r="Y14" i="1" l="1"/>
  <c r="X13" i="1"/>
  <c r="Y13" i="1" s="1"/>
  <c r="H16" i="1"/>
  <c r="Y16" i="1" s="1"/>
  <c r="H15" i="1"/>
  <c r="Y15" i="1" s="1"/>
  <c r="H18" i="1"/>
  <c r="Y18" i="1" s="1"/>
  <c r="H17" i="1"/>
  <c r="Y17" i="1" s="1"/>
</calcChain>
</file>

<file path=xl/sharedStrings.xml><?xml version="1.0" encoding="utf-8"?>
<sst xmlns="http://schemas.openxmlformats.org/spreadsheetml/2006/main" count="51" uniqueCount="33">
  <si>
    <t>Numer wniosku</t>
  </si>
  <si>
    <t>KRYTERIUM OCENY (liczba przyznanych punktów)</t>
  </si>
  <si>
    <r>
      <t xml:space="preserve">Uwagi i zastrzeżenia:                                         </t>
    </r>
    <r>
      <rPr>
        <sz val="11"/>
        <color theme="1"/>
        <rFont val="Symbol"/>
        <family val="1"/>
        <charset val="2"/>
      </rPr>
      <t>ÿ</t>
    </r>
    <r>
      <rPr>
        <sz val="11"/>
        <color theme="1"/>
        <rFont val="Calibri"/>
        <family val="2"/>
        <charset val="238"/>
      </rPr>
      <t xml:space="preserve"> NIE DOTYCZY                              </t>
    </r>
  </si>
  <si>
    <t xml:space="preserve"> …………………………………………………………………………….……….…………………...…..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</t>
  </si>
  <si>
    <t>Lp.</t>
  </si>
  <si>
    <t>Sektor</t>
  </si>
  <si>
    <t>Część I (wypełnia ekspert)</t>
  </si>
  <si>
    <t xml:space="preserve">Czy Wnioskodawca przedstawił zasady funkcjonowania rady, w tym proponowany skład rady i zasady zapewnienia reprezentatywności rady? </t>
  </si>
  <si>
    <t xml:space="preserve">Czy Wnioskodawca przedstawił przyczyny i cele powołania rady oraz analizę sektora i jego otoczenia społeczno-gospodarczego i instytucjonalno-prawnego oraz jego potrzeb kompetencyjnych? </t>
  </si>
  <si>
    <t xml:space="preserve">Czy Wnioskodawca wskazał doświadczenie w zakresie realizacji zadań wymaganych w ramach funkcjonowania rady sektorowej? </t>
  </si>
  <si>
    <t>Odpowiedź TAK/NIE</t>
  </si>
  <si>
    <t>Liczba punktów</t>
  </si>
  <si>
    <t>Wartość przyznanych punktów</t>
  </si>
  <si>
    <t>TAK</t>
  </si>
  <si>
    <t>NIE</t>
  </si>
  <si>
    <t>Waga kryterium</t>
  </si>
  <si>
    <t xml:space="preserve">1. </t>
  </si>
  <si>
    <t>Raport końcowy powierzonego dzieła zrealizowanego w ramach umowy nr  …...…... z dnia …</t>
  </si>
  <si>
    <t>1.   Faktycznie zrealizowania liczba eksperckich ocen  II etapu - …………..………………………………………………………………………………….</t>
  </si>
  <si>
    <t>Liczba niezaakceptowanych przez PARP ocen</t>
  </si>
  <si>
    <t>Liczba zaakceptowanych przez PARP ocen</t>
  </si>
  <si>
    <t>Data, podpis eksperta                                                 ……………………………………………….……………………..……………………………………….....</t>
  </si>
  <si>
    <t>Załącznik nr 1. Raport końcowy</t>
  </si>
  <si>
    <t xml:space="preserve">Czy Wnioskodawca opisał poszczególne zadania rady wraz ze sposobem ich realizacji? Czy przedstawiono harmongram prac rady w perspektywie do 2029 r.?  </t>
  </si>
  <si>
    <t xml:space="preserve">Czy Wnioskodawca opisał zasady finansowania działalności rady w czasie jej funkcjonowania? 
Czy Wnioskodawca posiada potencjał techniczny i ekonomiczny, jaki zostanie wykorzystany do funkcjonowania rady?  
Czy Wnioskodawca opisał potencjał kadrowy, jaki zostanie wykorzystany do funkcjonowania rady? </t>
  </si>
  <si>
    <t>SUMA LICZBY PRZYZNANYCH PUNKTÓW Z UWZGLĘDNIENIEM WAG W KRYTERIACH</t>
  </si>
  <si>
    <t>Liczba otrzymanych wniosków do oceny</t>
  </si>
  <si>
    <t>Nazwa Wnioskodawcy</t>
  </si>
  <si>
    <t>TAK POD WARUNKIEM WPROWADZENIA ZMIAN LUB WYJAŚNIEŃ</t>
  </si>
  <si>
    <t>Raport końcowy z realizacji zamównienia zrealizowanego w ramach umowy nr …………………...…………………. z dnia …………………….zawartej pomiędzy PARP a……………...……………………………………………………………………………………</t>
  </si>
  <si>
    <r>
      <rPr>
        <b/>
        <sz val="9"/>
        <color theme="1"/>
        <rFont val="Calibri"/>
        <family val="2"/>
        <charset val="238"/>
        <scheme val="minor"/>
      </rPr>
      <t>REKOMENDACJA DOT. CAŁEGO WNIOSKU</t>
    </r>
    <r>
      <rPr>
        <sz val="9"/>
        <color theme="1"/>
        <rFont val="Calibri"/>
        <family val="2"/>
        <charset val="238"/>
        <scheme val="minor"/>
      </rPr>
      <t xml:space="preserve">
Czy przedstawione we wniosku koncepcja, zasady funkcjonowania, finansowania oraz skład rady sektorowej zapewniają skuteczną
realizację zadań wskazanych w art. 4e ust. 2 Ustawy, a podmiot, który złożył wniosek, zapewni, że posiada niezbędny potencjał
kadrowy, ekonomiczny i techniczny oraz doświadczenie w zakresie realizacji zadań wymaganych w ramach funkcjonowania rady sektorowej (art. 4e ust. 7 Ustawy o PARP)?</t>
    </r>
  </si>
  <si>
    <t xml:space="preserve">Odpowiedź 
TAK/TAK POD WARUNKIEM WPROWADZENIA ZMIAN LUB WYJAŚNIEŃ/NIE </t>
  </si>
  <si>
    <t>Zestawienie wniosków wraz z ich oceną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</si>
</sst>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Symbol"/>
      <family val="1"/>
      <charset val="2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9" fontId="0" fillId="0" borderId="1" xfId="0" applyNumberFormat="1" applyBorder="1"/>
    <xf numFmtId="0" fontId="2" fillId="0" borderId="0" xfId="0" applyFont="1" applyAlignment="1">
      <alignment horizontal="center" vertical="center" wrapText="1"/>
    </xf>
    <xf numFmtId="0" fontId="0" fillId="3" borderId="1" xfId="0" applyFill="1" applyBorder="1"/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D69E0-1179-4210-8658-50A771287DC6}">
  <sheetPr>
    <pageSetUpPr fitToPage="1"/>
  </sheetPr>
  <dimension ref="A1:AD36"/>
  <sheetViews>
    <sheetView tabSelected="1" zoomScale="140" zoomScaleNormal="140" zoomScaleSheetLayoutView="120" zoomScalePageLayoutView="66" workbookViewId="0">
      <selection activeCell="I11" sqref="I11:L11"/>
    </sheetView>
  </sheetViews>
  <sheetFormatPr defaultRowHeight="15" x14ac:dyDescent="0.25"/>
  <cols>
    <col min="2" max="2" width="8.140625" customWidth="1"/>
    <col min="3" max="3" width="24.28515625" customWidth="1"/>
    <col min="4" max="4" width="14.28515625" customWidth="1"/>
    <col min="5" max="5" width="8.7109375" customWidth="1"/>
    <col min="6" max="7" width="7.7109375" customWidth="1"/>
    <col min="8" max="8" width="9.7109375" customWidth="1"/>
    <col min="9" max="9" width="8.7109375" customWidth="1"/>
    <col min="10" max="11" width="7.7109375" customWidth="1"/>
    <col min="12" max="12" width="9.7109375" customWidth="1"/>
    <col min="13" max="13" width="9.28515625" customWidth="1"/>
    <col min="14" max="15" width="7.7109375" customWidth="1"/>
    <col min="16" max="16" width="9.7109375" customWidth="1"/>
    <col min="17" max="17" width="8.7109375" customWidth="1"/>
    <col min="18" max="19" width="7.7109375" customWidth="1"/>
    <col min="20" max="20" width="9.42578125" customWidth="1"/>
    <col min="21" max="21" width="8.85546875" customWidth="1"/>
    <col min="22" max="23" width="7.7109375" customWidth="1"/>
    <col min="24" max="24" width="9.42578125" customWidth="1"/>
    <col min="25" max="25" width="16.28515625" customWidth="1"/>
    <col min="26" max="26" width="31.42578125" customWidth="1"/>
  </cols>
  <sheetData>
    <row r="1" spans="1:30" x14ac:dyDescent="0.25">
      <c r="B1" s="3" t="s">
        <v>22</v>
      </c>
      <c r="C1" s="3"/>
      <c r="D1" s="3"/>
    </row>
    <row r="3" spans="1:30" ht="14.45" customHeight="1" x14ac:dyDescent="0.25">
      <c r="B3" s="30" t="s">
        <v>29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30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30" x14ac:dyDescent="0.25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5">
      <c r="B6" s="31" t="s">
        <v>6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30" ht="27.75" customHeight="1" x14ac:dyDescent="0.25">
      <c r="B7" s="35" t="s">
        <v>26</v>
      </c>
      <c r="C7" s="35"/>
      <c r="D7" s="13"/>
      <c r="L7" s="4"/>
      <c r="M7" s="4"/>
      <c r="N7" s="4"/>
      <c r="O7" s="4"/>
      <c r="P7" s="4"/>
      <c r="Q7" s="4"/>
      <c r="R7" s="4"/>
      <c r="S7" s="4"/>
      <c r="T7" s="4"/>
    </row>
    <row r="9" spans="1:30" x14ac:dyDescent="0.25">
      <c r="B9" s="32" t="s">
        <v>32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30" ht="28.9" customHeight="1" x14ac:dyDescent="0.25">
      <c r="A10" s="21" t="s">
        <v>4</v>
      </c>
      <c r="B10" s="28" t="s">
        <v>0</v>
      </c>
      <c r="C10" s="22" t="s">
        <v>27</v>
      </c>
      <c r="D10" s="22" t="s">
        <v>5</v>
      </c>
      <c r="E10" s="36" t="s">
        <v>1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8"/>
      <c r="Z10" s="18"/>
    </row>
    <row r="11" spans="1:30" ht="180" customHeight="1" x14ac:dyDescent="0.25">
      <c r="A11" s="22"/>
      <c r="B11" s="28"/>
      <c r="C11" s="22"/>
      <c r="D11" s="22"/>
      <c r="E11" s="25" t="s">
        <v>8</v>
      </c>
      <c r="F11" s="26"/>
      <c r="G11" s="26"/>
      <c r="H11" s="27"/>
      <c r="I11" s="25" t="s">
        <v>23</v>
      </c>
      <c r="J11" s="26"/>
      <c r="K11" s="26"/>
      <c r="L11" s="27"/>
      <c r="M11" s="25" t="s">
        <v>7</v>
      </c>
      <c r="N11" s="26"/>
      <c r="O11" s="26"/>
      <c r="P11" s="27"/>
      <c r="Q11" s="25" t="s">
        <v>24</v>
      </c>
      <c r="R11" s="26"/>
      <c r="S11" s="26"/>
      <c r="T11" s="27"/>
      <c r="U11" s="25" t="s">
        <v>9</v>
      </c>
      <c r="V11" s="26"/>
      <c r="W11" s="26"/>
      <c r="X11" s="27"/>
      <c r="Y11" s="33" t="s">
        <v>25</v>
      </c>
      <c r="Z11" s="14" t="s">
        <v>30</v>
      </c>
      <c r="AB11" s="5"/>
      <c r="AC11" s="5"/>
      <c r="AD11" s="5"/>
    </row>
    <row r="12" spans="1:30" s="11" customFormat="1" ht="48" x14ac:dyDescent="0.25">
      <c r="A12" s="23"/>
      <c r="B12" s="29"/>
      <c r="C12" s="23"/>
      <c r="D12" s="23"/>
      <c r="E12" s="6" t="s">
        <v>10</v>
      </c>
      <c r="F12" s="6" t="s">
        <v>11</v>
      </c>
      <c r="G12" s="6" t="s">
        <v>15</v>
      </c>
      <c r="H12" s="6" t="s">
        <v>12</v>
      </c>
      <c r="I12" s="6" t="s">
        <v>10</v>
      </c>
      <c r="J12" s="6" t="s">
        <v>11</v>
      </c>
      <c r="K12" s="6" t="s">
        <v>15</v>
      </c>
      <c r="L12" s="6" t="s">
        <v>12</v>
      </c>
      <c r="M12" s="6" t="s">
        <v>10</v>
      </c>
      <c r="N12" s="6" t="s">
        <v>11</v>
      </c>
      <c r="O12" s="6" t="s">
        <v>15</v>
      </c>
      <c r="P12" s="6" t="s">
        <v>12</v>
      </c>
      <c r="Q12" s="6" t="s">
        <v>10</v>
      </c>
      <c r="R12" s="6" t="s">
        <v>11</v>
      </c>
      <c r="S12" s="6" t="s">
        <v>15</v>
      </c>
      <c r="T12" s="6" t="s">
        <v>12</v>
      </c>
      <c r="U12" s="6" t="s">
        <v>10</v>
      </c>
      <c r="V12" s="6" t="s">
        <v>11</v>
      </c>
      <c r="W12" s="6" t="s">
        <v>15</v>
      </c>
      <c r="X12" s="6" t="s">
        <v>12</v>
      </c>
      <c r="Y12" s="34"/>
      <c r="Z12" s="14" t="s">
        <v>31</v>
      </c>
    </row>
    <row r="13" spans="1:30" x14ac:dyDescent="0.25">
      <c r="A13" s="2" t="s">
        <v>16</v>
      </c>
      <c r="B13" s="2"/>
      <c r="C13" s="2"/>
      <c r="D13" s="2"/>
      <c r="E13" s="12"/>
      <c r="F13" s="2">
        <v>0</v>
      </c>
      <c r="G13" s="10">
        <v>0.2</v>
      </c>
      <c r="H13" s="2">
        <f>F13*G13</f>
        <v>0</v>
      </c>
      <c r="I13" s="12"/>
      <c r="J13" s="2">
        <v>0</v>
      </c>
      <c r="K13" s="10">
        <v>0.2</v>
      </c>
      <c r="L13" s="2">
        <f>J13*K13</f>
        <v>0</v>
      </c>
      <c r="M13" s="12"/>
      <c r="N13" s="2">
        <v>0</v>
      </c>
      <c r="O13" s="10">
        <v>0.2</v>
      </c>
      <c r="P13" s="2">
        <f>N13*O13</f>
        <v>0</v>
      </c>
      <c r="Q13" s="12"/>
      <c r="R13" s="2">
        <v>0</v>
      </c>
      <c r="S13" s="10">
        <v>0.15</v>
      </c>
      <c r="T13" s="2">
        <f>R13*S13</f>
        <v>0</v>
      </c>
      <c r="U13" s="12"/>
      <c r="V13" s="2">
        <v>0</v>
      </c>
      <c r="W13" s="10">
        <v>0.25</v>
      </c>
      <c r="X13" s="2">
        <f>V13*W13</f>
        <v>0</v>
      </c>
      <c r="Y13" s="2">
        <f>H13+L13+P13+T13+X13</f>
        <v>0</v>
      </c>
      <c r="Z13" s="17"/>
    </row>
    <row r="14" spans="1:30" x14ac:dyDescent="0.25">
      <c r="A14" s="2"/>
      <c r="B14" s="2"/>
      <c r="C14" s="2"/>
      <c r="D14" s="2"/>
      <c r="E14" s="12"/>
      <c r="F14" s="2">
        <f>SUMIF(G20:G22,E14,H20:H22)</f>
        <v>0</v>
      </c>
      <c r="G14" s="10">
        <v>0.2</v>
      </c>
      <c r="H14" s="2">
        <f t="shared" ref="H14:H18" si="0">F14*G14</f>
        <v>0</v>
      </c>
      <c r="I14" s="12"/>
      <c r="J14" s="2">
        <f>SUMIF(G21:G23,I14,H21:H23)</f>
        <v>0</v>
      </c>
      <c r="K14" s="10">
        <v>0.2</v>
      </c>
      <c r="L14" s="2">
        <f t="shared" ref="L14:L18" si="1">J14*K14</f>
        <v>0</v>
      </c>
      <c r="M14" s="12"/>
      <c r="N14" s="2">
        <f>SUMIF(G21:G23,M14,H21:H23)</f>
        <v>0</v>
      </c>
      <c r="O14" s="10">
        <v>0.2</v>
      </c>
      <c r="P14" s="2">
        <f>N14*O14</f>
        <v>0</v>
      </c>
      <c r="Q14" s="12"/>
      <c r="R14" s="2">
        <f>SUMIF(G21:G23,Q14,H21:H23)</f>
        <v>0</v>
      </c>
      <c r="S14" s="10">
        <v>0.15</v>
      </c>
      <c r="T14" s="2">
        <f t="shared" ref="T14:T18" si="2">R14*S14</f>
        <v>0</v>
      </c>
      <c r="U14" s="12"/>
      <c r="V14" s="2">
        <f>SUMIF(G21:G23,U14,H21:H23)</f>
        <v>0</v>
      </c>
      <c r="W14" s="10">
        <v>0.25</v>
      </c>
      <c r="X14" s="2">
        <f t="shared" ref="X14:X18" si="3">V14*W14</f>
        <v>0</v>
      </c>
      <c r="Y14" s="2">
        <f t="shared" ref="Y14:Y18" si="4">H14+L14+P14+T14+X14</f>
        <v>0</v>
      </c>
      <c r="Z14" s="17"/>
    </row>
    <row r="15" spans="1:30" x14ac:dyDescent="0.25">
      <c r="A15" s="2"/>
      <c r="B15" s="2"/>
      <c r="C15" s="2"/>
      <c r="D15" s="2"/>
      <c r="E15" s="12"/>
      <c r="F15" s="2">
        <v>0</v>
      </c>
      <c r="G15" s="10">
        <v>0.2</v>
      </c>
      <c r="H15" s="2">
        <f t="shared" si="0"/>
        <v>0</v>
      </c>
      <c r="I15" s="12"/>
      <c r="J15" s="2">
        <f>SUMIF(G21:G23,I15,H21:H23)</f>
        <v>0</v>
      </c>
      <c r="K15" s="10">
        <v>0.2</v>
      </c>
      <c r="L15" s="2">
        <f t="shared" si="1"/>
        <v>0</v>
      </c>
      <c r="M15" s="12"/>
      <c r="N15" s="2">
        <f>SUMIF(G21:G23,M15,H21:H23)</f>
        <v>0</v>
      </c>
      <c r="O15" s="10">
        <v>0.2</v>
      </c>
      <c r="P15" s="2">
        <f t="shared" ref="P15:P18" si="5">N15*O15</f>
        <v>0</v>
      </c>
      <c r="Q15" s="12"/>
      <c r="R15" s="2">
        <f>SUMIF(G21:G23,Q15,H21:H23)</f>
        <v>0</v>
      </c>
      <c r="S15" s="10">
        <v>0.15</v>
      </c>
      <c r="T15" s="2">
        <f t="shared" si="2"/>
        <v>0</v>
      </c>
      <c r="U15" s="12"/>
      <c r="V15" s="2">
        <f>SUMIF(G21:G23,U15,H21:H23)</f>
        <v>0</v>
      </c>
      <c r="W15" s="10">
        <v>0.25</v>
      </c>
      <c r="X15" s="2">
        <f t="shared" si="3"/>
        <v>0</v>
      </c>
      <c r="Y15" s="2">
        <f t="shared" si="4"/>
        <v>0</v>
      </c>
      <c r="Z15" s="17"/>
    </row>
    <row r="16" spans="1:30" x14ac:dyDescent="0.25">
      <c r="A16" s="2"/>
      <c r="B16" s="2"/>
      <c r="C16" s="2"/>
      <c r="D16" s="2"/>
      <c r="E16" s="12"/>
      <c r="F16" s="2">
        <v>0</v>
      </c>
      <c r="G16" s="10">
        <v>0.2</v>
      </c>
      <c r="H16" s="2">
        <f t="shared" si="0"/>
        <v>0</v>
      </c>
      <c r="I16" s="12"/>
      <c r="J16" s="2">
        <f>SUMIF(G21:G23,I16,H21:H23)</f>
        <v>0</v>
      </c>
      <c r="K16" s="10">
        <v>0.2</v>
      </c>
      <c r="L16" s="2">
        <f t="shared" si="1"/>
        <v>0</v>
      </c>
      <c r="M16" s="12"/>
      <c r="N16" s="2">
        <f>SUMIF(G21:G23,M16,H21:H23)</f>
        <v>0</v>
      </c>
      <c r="O16" s="10">
        <v>0.2</v>
      </c>
      <c r="P16" s="2">
        <f t="shared" si="5"/>
        <v>0</v>
      </c>
      <c r="Q16" s="12"/>
      <c r="R16" s="2">
        <f>SUMIF(G21:G23,Q16,H21:H23)</f>
        <v>0</v>
      </c>
      <c r="S16" s="10">
        <v>0.15</v>
      </c>
      <c r="T16" s="2">
        <f t="shared" si="2"/>
        <v>0</v>
      </c>
      <c r="U16" s="12"/>
      <c r="V16" s="2">
        <f>SUMIF(G21:G23,U16,H21:H23)</f>
        <v>0</v>
      </c>
      <c r="W16" s="10">
        <v>0.25</v>
      </c>
      <c r="X16" s="2">
        <f t="shared" si="3"/>
        <v>0</v>
      </c>
      <c r="Y16" s="2">
        <f t="shared" si="4"/>
        <v>0</v>
      </c>
      <c r="Z16" s="17"/>
    </row>
    <row r="17" spans="1:26" x14ac:dyDescent="0.25">
      <c r="A17" s="2"/>
      <c r="B17" s="2"/>
      <c r="C17" s="2"/>
      <c r="D17" s="2"/>
      <c r="E17" s="12"/>
      <c r="F17" s="2">
        <v>0</v>
      </c>
      <c r="G17" s="10">
        <v>0.2</v>
      </c>
      <c r="H17" s="2">
        <f t="shared" si="0"/>
        <v>0</v>
      </c>
      <c r="I17" s="12"/>
      <c r="J17" s="2">
        <f>SUMIF(G21:G23,I17,H21:H23)</f>
        <v>0</v>
      </c>
      <c r="K17" s="10">
        <v>0.2</v>
      </c>
      <c r="L17" s="2">
        <f t="shared" si="1"/>
        <v>0</v>
      </c>
      <c r="M17" s="12"/>
      <c r="N17" s="2">
        <f>SUMIF(G21:G23,M17,H21:H23)</f>
        <v>0</v>
      </c>
      <c r="O17" s="10">
        <v>0.2</v>
      </c>
      <c r="P17" s="2">
        <f t="shared" si="5"/>
        <v>0</v>
      </c>
      <c r="Q17" s="12"/>
      <c r="R17" s="2">
        <f>SUMIF(G21:G23,Q17,H21:H23)</f>
        <v>0</v>
      </c>
      <c r="S17" s="10">
        <v>0.15</v>
      </c>
      <c r="T17" s="2">
        <f t="shared" si="2"/>
        <v>0</v>
      </c>
      <c r="U17" s="12"/>
      <c r="V17" s="2">
        <f>SUMIF(G21:G23,U17,H21:H23)</f>
        <v>0</v>
      </c>
      <c r="W17" s="10">
        <v>0.25</v>
      </c>
      <c r="X17" s="2">
        <f t="shared" si="3"/>
        <v>0</v>
      </c>
      <c r="Y17" s="2">
        <f t="shared" si="4"/>
        <v>0</v>
      </c>
      <c r="Z17" s="17"/>
    </row>
    <row r="18" spans="1:26" x14ac:dyDescent="0.25">
      <c r="A18" s="2"/>
      <c r="B18" s="2"/>
      <c r="C18" s="2"/>
      <c r="D18" s="2"/>
      <c r="E18" s="12"/>
      <c r="F18" s="2">
        <v>0</v>
      </c>
      <c r="G18" s="10">
        <v>0.2</v>
      </c>
      <c r="H18" s="2">
        <f t="shared" si="0"/>
        <v>0</v>
      </c>
      <c r="I18" s="12"/>
      <c r="J18" s="2">
        <f>SUMIF(G21:G23,I18,H21:H23)</f>
        <v>0</v>
      </c>
      <c r="K18" s="10">
        <v>0.2</v>
      </c>
      <c r="L18" s="2">
        <f t="shared" si="1"/>
        <v>0</v>
      </c>
      <c r="M18" s="12"/>
      <c r="N18" s="2">
        <f>SUMIF(G21:G23,M18,H21:H23)</f>
        <v>0</v>
      </c>
      <c r="O18" s="10">
        <v>0.2</v>
      </c>
      <c r="P18" s="2">
        <f t="shared" si="5"/>
        <v>0</v>
      </c>
      <c r="Q18" s="12"/>
      <c r="R18" s="2">
        <f>SUMIF(G21:G23,Q18,H21:H23)</f>
        <v>0</v>
      </c>
      <c r="S18" s="10">
        <v>0.15</v>
      </c>
      <c r="T18" s="2">
        <f t="shared" si="2"/>
        <v>0</v>
      </c>
      <c r="U18" s="12"/>
      <c r="V18" s="2">
        <f>SUMIF(G21:G23,U18,H21:H23)</f>
        <v>0</v>
      </c>
      <c r="W18" s="10">
        <v>0.25</v>
      </c>
      <c r="X18" s="2">
        <f t="shared" si="3"/>
        <v>0</v>
      </c>
      <c r="Y18" s="2">
        <f t="shared" si="4"/>
        <v>0</v>
      </c>
      <c r="Z18" s="17"/>
    </row>
    <row r="21" spans="1:26" ht="15.6" customHeight="1" x14ac:dyDescent="0.25">
      <c r="B21" s="24" t="s">
        <v>17</v>
      </c>
      <c r="C21" s="24"/>
      <c r="D21" s="24"/>
      <c r="E21" s="24"/>
      <c r="F21" s="7"/>
      <c r="G21" s="7"/>
      <c r="H21" s="7"/>
      <c r="I21" s="7"/>
      <c r="J21" s="7"/>
      <c r="K21" s="7"/>
      <c r="Z21" s="15"/>
    </row>
    <row r="22" spans="1:26" x14ac:dyDescent="0.25">
      <c r="B22" s="24"/>
      <c r="C22" s="24"/>
      <c r="D22" s="24"/>
      <c r="E22" s="24"/>
      <c r="F22" s="7"/>
      <c r="G22" s="7"/>
      <c r="H22" s="7"/>
      <c r="I22" s="7"/>
      <c r="J22" s="7"/>
      <c r="K22" s="7"/>
      <c r="Z22" s="16"/>
    </row>
    <row r="23" spans="1:26" ht="40.9" customHeight="1" x14ac:dyDescent="0.25">
      <c r="B23" s="20" t="s">
        <v>18</v>
      </c>
      <c r="C23" s="20"/>
      <c r="D23" s="20"/>
      <c r="E23" s="20"/>
      <c r="F23" s="8"/>
      <c r="G23" s="8"/>
      <c r="H23" s="8"/>
      <c r="I23" s="8"/>
      <c r="J23" s="8"/>
      <c r="K23" s="8"/>
      <c r="Z23" s="16"/>
    </row>
    <row r="24" spans="1:26" ht="40.9" customHeight="1" x14ac:dyDescent="0.25">
      <c r="B24" s="20" t="s">
        <v>20</v>
      </c>
      <c r="C24" s="20"/>
      <c r="D24" s="20" t="s">
        <v>19</v>
      </c>
      <c r="E24" s="20"/>
      <c r="F24" s="8"/>
      <c r="G24" s="8"/>
      <c r="H24" s="8"/>
      <c r="I24" s="8"/>
      <c r="J24" s="8"/>
      <c r="K24" s="8"/>
    </row>
    <row r="25" spans="1:26" ht="40.9" customHeight="1" x14ac:dyDescent="0.25">
      <c r="B25" s="20"/>
      <c r="C25" s="20"/>
      <c r="D25" s="20"/>
      <c r="E25" s="20"/>
      <c r="F25" s="8"/>
      <c r="G25" s="8"/>
      <c r="H25" s="8"/>
      <c r="I25" s="8"/>
      <c r="J25" s="8"/>
      <c r="K25" s="8"/>
    </row>
    <row r="26" spans="1:26" ht="15.6" customHeight="1" x14ac:dyDescent="0.25">
      <c r="B26" s="19" t="s">
        <v>2</v>
      </c>
      <c r="C26" s="19"/>
      <c r="D26" s="19"/>
      <c r="E26" s="19"/>
      <c r="F26" s="9"/>
      <c r="G26" s="9"/>
      <c r="H26" s="9"/>
      <c r="I26" s="9"/>
      <c r="J26" s="9"/>
      <c r="K26" s="9"/>
    </row>
    <row r="27" spans="1:26" ht="15.6" customHeight="1" x14ac:dyDescent="0.25">
      <c r="B27" s="19" t="s">
        <v>3</v>
      </c>
      <c r="C27" s="19"/>
      <c r="D27" s="19"/>
      <c r="E27" s="19"/>
      <c r="F27" s="9"/>
      <c r="G27" s="9"/>
      <c r="H27" s="9"/>
      <c r="I27" s="9"/>
      <c r="J27" s="9"/>
      <c r="K27" s="9"/>
    </row>
    <row r="28" spans="1:26" ht="15.6" customHeight="1" x14ac:dyDescent="0.25">
      <c r="B28" s="19"/>
      <c r="C28" s="19"/>
      <c r="D28" s="19"/>
      <c r="E28" s="19"/>
      <c r="F28" s="9"/>
      <c r="G28" s="9"/>
      <c r="H28" s="9"/>
      <c r="I28" s="9"/>
      <c r="J28" s="9"/>
      <c r="K28" s="9"/>
    </row>
    <row r="29" spans="1:26" ht="15.6" customHeight="1" x14ac:dyDescent="0.25">
      <c r="B29" s="19"/>
      <c r="C29" s="19"/>
      <c r="D29" s="19"/>
      <c r="E29" s="19"/>
      <c r="F29" s="9"/>
      <c r="G29" s="9"/>
      <c r="H29" s="9"/>
      <c r="I29" s="9"/>
      <c r="J29" s="9"/>
      <c r="K29" s="9"/>
    </row>
    <row r="30" spans="1:26" x14ac:dyDescent="0.25">
      <c r="B30" s="19"/>
      <c r="C30" s="19"/>
      <c r="D30" s="19"/>
      <c r="E30" s="19"/>
      <c r="F30" s="9"/>
      <c r="G30" s="9"/>
      <c r="H30" s="9"/>
      <c r="I30" s="9"/>
      <c r="J30" s="9"/>
      <c r="K30" s="9"/>
    </row>
    <row r="31" spans="1:26" x14ac:dyDescent="0.25">
      <c r="B31" s="19"/>
      <c r="C31" s="19"/>
      <c r="D31" s="19"/>
      <c r="E31" s="19"/>
      <c r="F31" s="9"/>
      <c r="G31" s="9"/>
      <c r="H31" s="9"/>
      <c r="I31" s="9"/>
      <c r="J31" s="9"/>
      <c r="K31" s="9"/>
    </row>
    <row r="32" spans="1:26" x14ac:dyDescent="0.25">
      <c r="B32" s="19"/>
      <c r="C32" s="19"/>
      <c r="D32" s="19"/>
      <c r="E32" s="19"/>
      <c r="F32" s="9"/>
      <c r="G32" s="9"/>
      <c r="H32" s="9"/>
      <c r="I32" s="9"/>
      <c r="J32" s="9"/>
      <c r="K32" s="9"/>
    </row>
    <row r="33" spans="2:11" ht="14.45" customHeight="1" x14ac:dyDescent="0.25">
      <c r="B33" s="19" t="s">
        <v>21</v>
      </c>
      <c r="C33" s="19"/>
      <c r="D33" s="19"/>
      <c r="E33" s="19"/>
      <c r="F33" s="9"/>
      <c r="G33" s="9"/>
      <c r="H33" s="9"/>
      <c r="I33" s="9"/>
      <c r="J33" s="9"/>
      <c r="K33" s="9"/>
    </row>
    <row r="34" spans="2:11" x14ac:dyDescent="0.25">
      <c r="B34" s="19"/>
      <c r="C34" s="19"/>
      <c r="D34" s="19"/>
      <c r="E34" s="19"/>
      <c r="F34" s="9"/>
      <c r="G34" s="9"/>
      <c r="H34" s="9"/>
      <c r="I34" s="9"/>
      <c r="J34" s="9"/>
      <c r="K34" s="9"/>
    </row>
    <row r="35" spans="2:11" ht="15.6" customHeight="1" x14ac:dyDescent="0.25">
      <c r="B35" s="19"/>
      <c r="C35" s="19"/>
      <c r="D35" s="19"/>
      <c r="E35" s="19"/>
      <c r="F35" s="9"/>
      <c r="G35" s="9"/>
      <c r="H35" s="9"/>
      <c r="I35" s="9"/>
      <c r="J35" s="9"/>
      <c r="K35" s="9"/>
    </row>
    <row r="36" spans="2:11" ht="37.9" customHeight="1" x14ac:dyDescent="0.25">
      <c r="B36" s="19"/>
      <c r="C36" s="19"/>
      <c r="D36" s="19"/>
      <c r="E36" s="19"/>
      <c r="F36" s="9"/>
      <c r="G36" s="9"/>
      <c r="H36" s="9"/>
      <c r="I36" s="9"/>
      <c r="J36" s="9"/>
      <c r="K36" s="9"/>
    </row>
  </sheetData>
  <mergeCells count="24">
    <mergeCell ref="B3:Z4"/>
    <mergeCell ref="B6:Z6"/>
    <mergeCell ref="B9:Z9"/>
    <mergeCell ref="B26:E26"/>
    <mergeCell ref="B27:E32"/>
    <mergeCell ref="Y11:Y12"/>
    <mergeCell ref="B7:C7"/>
    <mergeCell ref="E10:Y10"/>
    <mergeCell ref="I11:L11"/>
    <mergeCell ref="M11:P11"/>
    <mergeCell ref="Q11:T11"/>
    <mergeCell ref="U11:X11"/>
    <mergeCell ref="D10:D12"/>
    <mergeCell ref="C10:C12"/>
    <mergeCell ref="B33:E36"/>
    <mergeCell ref="B24:C24"/>
    <mergeCell ref="B25:C25"/>
    <mergeCell ref="A10:A12"/>
    <mergeCell ref="B21:E22"/>
    <mergeCell ref="B23:E23"/>
    <mergeCell ref="D24:E24"/>
    <mergeCell ref="D25:E25"/>
    <mergeCell ref="E11:H11"/>
    <mergeCell ref="B10:B12"/>
  </mergeCells>
  <dataValidations count="1">
    <dataValidation type="list" allowBlank="1" showInputMessage="1" showErrorMessage="1" sqref="I14:I18" xr:uid="{9E18E726-2C65-465F-BF2E-292EC6212B10}">
      <formula1>"TAK, NIE"</formula1>
    </dataValidation>
  </dataValidations>
  <pageMargins left="0.7" right="0.7" top="0.75" bottom="0.75" header="0.3" footer="0.3"/>
  <pageSetup paperSize="9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6310AE-E74B-4721-B4B2-96D2FD35392A}">
          <x14:formula1>
            <xm:f>lista!$C$1:$C$3</xm:f>
          </x14:formula1>
          <xm:sqref>Z13:Z18</xm:sqref>
        </x14:dataValidation>
        <x14:dataValidation type="list" allowBlank="1" showInputMessage="1" showErrorMessage="1" xr:uid="{E2491F60-6925-45A6-89DD-F61D6F884DE6}">
          <x14:formula1>
            <xm:f>lista!$A$1:$A$2</xm:f>
          </x14:formula1>
          <xm:sqref>E13:E18 I13 M13:M18 Q13:Q18 U14:U18 U13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349A6-9DF5-4DCB-B8A5-F3028DA85A29}">
  <dimension ref="A1:C3"/>
  <sheetViews>
    <sheetView workbookViewId="0">
      <selection activeCell="C2" sqref="C2"/>
    </sheetView>
  </sheetViews>
  <sheetFormatPr defaultRowHeight="15" x14ac:dyDescent="0.25"/>
  <cols>
    <col min="3" max="3" width="12.85546875" customWidth="1"/>
  </cols>
  <sheetData>
    <row r="1" spans="1:3" x14ac:dyDescent="0.25">
      <c r="A1" t="s">
        <v>13</v>
      </c>
      <c r="C1" s="15" t="s">
        <v>13</v>
      </c>
    </row>
    <row r="2" spans="1:3" ht="57" x14ac:dyDescent="0.25">
      <c r="A2" t="s">
        <v>14</v>
      </c>
      <c r="C2" s="16" t="s">
        <v>28</v>
      </c>
    </row>
    <row r="3" spans="1:3" x14ac:dyDescent="0.25">
      <c r="C3" s="16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RAPORT</vt:lpstr>
      <vt:lpstr>lista</vt:lpstr>
      <vt:lpstr>NIE</vt:lpstr>
      <vt:lpstr>TAK</vt:lpstr>
    </vt:vector>
  </TitlesOfParts>
  <Company>PARP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Urbanowska Dorota</dc:creator>
  <cp:lastModifiedBy>Łuczak Małgorzata</cp:lastModifiedBy>
  <cp:lastPrinted>2024-09-24T08:35:36Z</cp:lastPrinted>
  <dcterms:created xsi:type="dcterms:W3CDTF">2023-06-20T20:11:51Z</dcterms:created>
  <dcterms:modified xsi:type="dcterms:W3CDTF">2024-09-24T08:40:15Z</dcterms:modified>
</cp:coreProperties>
</file>